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ropbox\Rotary\RLI\Virtual\Part 2 Working FIles 2-7-26\"/>
    </mc:Choice>
  </mc:AlternateContent>
  <xr:revisionPtr revIDLastSave="0" documentId="13_ncr:1_{F47428F0-951E-4B76-8743-B47D9DB7E71A}" xr6:coauthVersionLast="47" xr6:coauthVersionMax="47" xr10:uidLastSave="{00000000-0000-0000-0000-000000000000}"/>
  <bookViews>
    <workbookView xWindow="-120" yWindow="-120" windowWidth="29040" windowHeight="15720" xr2:uid="{540A5879-133E-8A42-B6A4-602FE786D247}"/>
  </bookViews>
  <sheets>
    <sheet name="Faculty Guide" sheetId="1" r:id="rId1"/>
    <sheet name="Checklist" sheetId="2" r:id="rId2"/>
  </sheets>
  <definedNames>
    <definedName name="_xlnm.Print_Area" localSheetId="0">'Faculty Guide'!$A$4:$H$16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" i="1" l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6" i="1"/>
  <c r="D5" i="1"/>
  <c r="A7" i="1"/>
  <c r="B7" i="1" s="1"/>
  <c r="A8" i="1" s="1"/>
  <c r="B8" i="1" s="1"/>
  <c r="A9" i="1" s="1"/>
  <c r="B9" i="1" s="1"/>
  <c r="A10" i="1" s="1"/>
  <c r="B10" i="1" s="1"/>
  <c r="A11" i="1" s="1"/>
  <c r="B11" i="1" s="1"/>
  <c r="A12" i="1" s="1"/>
  <c r="B12" i="1" s="1"/>
  <c r="A13" i="1" s="1"/>
  <c r="B13" i="1" s="1"/>
  <c r="A14" i="1" s="1"/>
  <c r="B14" i="1" s="1"/>
  <c r="A15" i="1" s="1"/>
  <c r="B15" i="1" s="1"/>
  <c r="A16" i="1" s="1"/>
  <c r="B16" i="1" s="1"/>
  <c r="A17" i="1" s="1"/>
  <c r="B17" i="1" s="1"/>
  <c r="B6" i="1"/>
  <c r="A6" i="1"/>
  <c r="B5" i="1"/>
  <c r="B4" i="1"/>
</calcChain>
</file>

<file path=xl/sharedStrings.xml><?xml version="1.0" encoding="utf-8"?>
<sst xmlns="http://schemas.openxmlformats.org/spreadsheetml/2006/main" count="70" uniqueCount="59">
  <si>
    <t>Duration</t>
  </si>
  <si>
    <t>Agenda Item</t>
  </si>
  <si>
    <t>On Mic</t>
  </si>
  <si>
    <t>Technology/Action</t>
  </si>
  <si>
    <t>More description or notes</t>
  </si>
  <si>
    <t>Pre-Welcome</t>
  </si>
  <si>
    <t>Welcome slide, agenda slide, team slide, coming events</t>
  </si>
  <si>
    <t>Welcome; Introduce self and session;</t>
  </si>
  <si>
    <t>Virtual Introduction</t>
  </si>
  <si>
    <t>Session Goals</t>
  </si>
  <si>
    <t>Participate in POLL regarding ethics in individuals lives</t>
  </si>
  <si>
    <t>Making an Ethics Statement</t>
  </si>
  <si>
    <t>Summary</t>
  </si>
  <si>
    <t>Refer group to why and how to make an ethics statement</t>
  </si>
  <si>
    <t>Summarize session and address final questions</t>
  </si>
  <si>
    <t>Prior to the Session:</t>
  </si>
  <si>
    <t>1. Review the session materials</t>
  </si>
  <si>
    <t>2. Using registrant list determine leaders for breakout session</t>
  </si>
  <si>
    <t>3. Practice breakout process with producer/host</t>
  </si>
  <si>
    <t xml:space="preserve">4. Submit poll (slide 28) to producer </t>
  </si>
  <si>
    <t>Introduce team and guests; Give DG opportunity to welcome group; set ground rules; review technology as needed</t>
  </si>
  <si>
    <t>Participants invited to change their names</t>
  </si>
  <si>
    <t>Participants respond to questions using VIRTUAL HAND</t>
  </si>
  <si>
    <t>Review Session Goals</t>
  </si>
  <si>
    <t xml:space="preserve">Introduces Breakouts; Group breaks into three groups </t>
  </si>
  <si>
    <t xml:space="preserve">What's Rotary and Ethics? </t>
  </si>
  <si>
    <t>Breakout group spokespersons report on their discussion and solutions</t>
  </si>
  <si>
    <t>What are Ethical Issues?</t>
  </si>
  <si>
    <t>Discuss ethical issues raised in breakout group scenarios</t>
  </si>
  <si>
    <t>Introduce the ethical foundation of Rotary including Core Values</t>
  </si>
  <si>
    <t xml:space="preserve">Introduce History of Ethics in Rotary and its place in the Core Values
</t>
  </si>
  <si>
    <t>Present the Four Way Test</t>
  </si>
  <si>
    <t>Explore the 4 Way Test, it's inception and role in Rotary</t>
  </si>
  <si>
    <t>Guiding Principles</t>
  </si>
  <si>
    <t>Point out where to find Rotary's Guiding Principles</t>
  </si>
  <si>
    <t>Time Lapsed</t>
  </si>
  <si>
    <t>Rotary and Ethics Faculty and Production Guide</t>
  </si>
  <si>
    <t>Actual Time</t>
  </si>
  <si>
    <t>(Fill in)</t>
  </si>
  <si>
    <r>
      <rPr>
        <b/>
        <sz val="12"/>
        <color rgb="FFFF0000"/>
        <rFont val="Calibri"/>
        <family val="2"/>
        <scheme val="minor"/>
      </rPr>
      <t>BREAKOUTS</t>
    </r>
    <r>
      <rPr>
        <sz val="12"/>
        <color rgb="FF000000"/>
        <rFont val="Calibri"/>
        <family val="2"/>
        <scheme val="minor"/>
      </rPr>
      <t>; Groups share results</t>
    </r>
  </si>
  <si>
    <t>Facilitator shares PPTX Slide 1</t>
  </si>
  <si>
    <t>Facilitator</t>
  </si>
  <si>
    <t>Facilitator shares PPTX Slides 2</t>
  </si>
  <si>
    <t>Facilitator shares PPTX Slide 3</t>
  </si>
  <si>
    <t>Facilitator shares PPTX Slide 4</t>
  </si>
  <si>
    <t>Facilitator shares PPTX Slide 7</t>
  </si>
  <si>
    <t>Facilitator shares PPTX Slide 8</t>
  </si>
  <si>
    <t>Facilitator shares PPTX Slide 9</t>
  </si>
  <si>
    <t>Facilitator shares PPTX Slide 12</t>
  </si>
  <si>
    <t>Facilitator shares PPTX Slide 13</t>
  </si>
  <si>
    <t xml:space="preserve">Producer </t>
  </si>
  <si>
    <t>Producer shares PPTX Welcome Loop (Slides 1-6)</t>
  </si>
  <si>
    <t xml:space="preserve"> Producer; Facilitator</t>
  </si>
  <si>
    <r>
      <t xml:space="preserve">Groups report on their issues from </t>
    </r>
    <r>
      <rPr>
        <sz val="12"/>
        <color theme="1"/>
        <rFont val="Calibri"/>
        <family val="2"/>
        <scheme val="minor"/>
      </rPr>
      <t>BREAKOUT</t>
    </r>
    <r>
      <rPr>
        <sz val="12"/>
        <color rgb="FF000000"/>
        <rFont val="Calibri"/>
        <family val="2"/>
        <scheme val="minor"/>
      </rPr>
      <t xml:space="preserve"> groups</t>
    </r>
  </si>
  <si>
    <r>
      <t xml:space="preserve">Ethics in Personal/Professional Life </t>
    </r>
    <r>
      <rPr>
        <b/>
        <sz val="12"/>
        <color rgb="FFFF0000"/>
        <rFont val="Calibri"/>
        <family val="2"/>
        <scheme val="minor"/>
      </rPr>
      <t>POLL</t>
    </r>
  </si>
  <si>
    <t>Facilitator shares PPTX Slide 10</t>
  </si>
  <si>
    <r>
      <t xml:space="preserve">Facilitator shares PPTX Slide 11; Producer launches </t>
    </r>
    <r>
      <rPr>
        <b/>
        <sz val="12"/>
        <color rgb="FFFF0000"/>
        <rFont val="Calibri"/>
        <family val="2"/>
        <scheme val="minor"/>
      </rPr>
      <t>POLL</t>
    </r>
    <r>
      <rPr>
        <sz val="12"/>
        <color theme="1"/>
        <rFont val="Calibri"/>
        <family val="2"/>
        <scheme val="minor"/>
      </rPr>
      <t xml:space="preserve"> and shares results</t>
    </r>
  </si>
  <si>
    <t>Facilitator shares PPTX Slide 14</t>
  </si>
  <si>
    <r>
      <t xml:space="preserve">Facilitator shares PPTX Slide 5; Producer assigns participants to 3 groups; Assigns role to groups; After starting </t>
    </r>
    <r>
      <rPr>
        <b/>
        <sz val="12"/>
        <color rgb="FFFF0000"/>
        <rFont val="Calibri"/>
        <family val="2"/>
        <scheme val="minor"/>
      </rPr>
      <t>BREAKOUTS</t>
    </r>
    <r>
      <rPr>
        <sz val="12"/>
        <color rgb="FF000000"/>
        <rFont val="Calibri"/>
        <family val="2"/>
        <scheme val="minor"/>
      </rPr>
      <t>, Share Slide 6 to Breakout Rooms. End breakouts after 10 minutes.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</si>
</sst>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h]:mm"/>
    <numFmt numFmtId="165" formatCode="[$-409]h:mm\ AM/PM;@"/>
    <numFmt numFmtId="168" formatCode="[m]\ &quot;minutes&quot;"/>
    <numFmt numFmtId="169" formatCode="0\ &quot;Minutes&quot;"/>
  </numFmts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BFBFB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5" borderId="0" xfId="0" applyFont="1" applyFill="1" applyAlignment="1">
      <alignment vertical="center" wrapText="1"/>
    </xf>
    <xf numFmtId="0" fontId="2" fillId="5" borderId="0" xfId="0" applyFont="1" applyFill="1" applyAlignment="1">
      <alignment vertical="center"/>
    </xf>
    <xf numFmtId="0" fontId="5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18" fontId="9" fillId="5" borderId="1" xfId="0" applyNumberFormat="1" applyFont="1" applyFill="1" applyBorder="1" applyAlignment="1">
      <alignment horizontal="left" vertical="center" wrapText="1"/>
    </xf>
    <xf numFmtId="0" fontId="9" fillId="5" borderId="1" xfId="0" applyFont="1" applyFill="1" applyBorder="1" applyAlignment="1">
      <alignment vertical="center" wrapText="1"/>
    </xf>
    <xf numFmtId="0" fontId="9" fillId="5" borderId="1" xfId="0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 wrapText="1"/>
    </xf>
    <xf numFmtId="165" fontId="0" fillId="0" borderId="1" xfId="0" applyNumberFormat="1" applyBorder="1" applyAlignment="1">
      <alignment horizontal="left" vertical="center" wrapText="1"/>
    </xf>
    <xf numFmtId="164" fontId="0" fillId="0" borderId="1" xfId="0" applyNumberForma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1" xfId="0" applyFont="1" applyBorder="1" applyAlignment="1">
      <alignment vertical="center"/>
    </xf>
    <xf numFmtId="18" fontId="12" fillId="5" borderId="1" xfId="0" applyNumberFormat="1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center" vertical="center"/>
    </xf>
    <xf numFmtId="0" fontId="5" fillId="5" borderId="3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168" fontId="6" fillId="0" borderId="1" xfId="0" applyNumberFormat="1" applyFont="1" applyBorder="1" applyAlignment="1">
      <alignment horizontal="left" vertical="center" wrapText="1"/>
    </xf>
    <xf numFmtId="169" fontId="6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EEBFF"/>
      <color rgb="FFDBD1FF"/>
      <color rgb="FFB4DCFB"/>
      <color rgb="FFFF9EB5"/>
      <color rgb="FFEBD3A4"/>
      <color rgb="FFEAFFCA"/>
      <color rgb="FFD5FF36"/>
      <color rgb="FFD0EAFB"/>
      <color rgb="FFFFC9C0"/>
      <color rgb="FFD8A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68448C-9458-CD45-AA0E-C03D77B1B066}">
  <sheetPr>
    <pageSetUpPr fitToPage="1"/>
  </sheetPr>
  <dimension ref="A1:AA20"/>
  <sheetViews>
    <sheetView tabSelected="1" workbookViewId="0">
      <selection activeCell="G11" sqref="G11"/>
    </sheetView>
  </sheetViews>
  <sheetFormatPr defaultColWidth="10.875" defaultRowHeight="15" x14ac:dyDescent="0.25"/>
  <cols>
    <col min="1" max="1" width="9.75" style="4" customWidth="1"/>
    <col min="2" max="2" width="10.25" style="4" customWidth="1"/>
    <col min="3" max="3" width="9.25" style="3" customWidth="1"/>
    <col min="4" max="4" width="11.625" style="3" customWidth="1"/>
    <col min="5" max="5" width="35.375" style="1" bestFit="1" customWidth="1"/>
    <col min="6" max="6" width="12.75" style="2" bestFit="1" customWidth="1"/>
    <col min="7" max="7" width="36.375" style="2" customWidth="1"/>
    <col min="8" max="8" width="49.875" style="2" customWidth="1"/>
    <col min="9" max="9" width="36.625" style="2" customWidth="1"/>
    <col min="10" max="16384" width="10.875" style="2"/>
  </cols>
  <sheetData>
    <row r="1" spans="1:27" ht="15" customHeight="1" x14ac:dyDescent="0.25">
      <c r="A1" s="37" t="s">
        <v>36</v>
      </c>
      <c r="B1" s="37"/>
      <c r="C1" s="37"/>
      <c r="D1" s="37"/>
      <c r="E1" s="37"/>
      <c r="F1" s="37"/>
      <c r="G1" s="37"/>
      <c r="H1" s="37"/>
      <c r="I1" s="7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spans="1:27" s="9" customFormat="1" ht="15.75" x14ac:dyDescent="0.25">
      <c r="A2" s="38" t="s">
        <v>37</v>
      </c>
      <c r="B2" s="39"/>
      <c r="C2" s="11" t="s">
        <v>0</v>
      </c>
      <c r="D2" s="11" t="s">
        <v>35</v>
      </c>
      <c r="E2" s="10" t="s">
        <v>1</v>
      </c>
      <c r="F2" s="11" t="s">
        <v>2</v>
      </c>
      <c r="G2" s="11" t="s">
        <v>3</v>
      </c>
      <c r="H2" s="11" t="s">
        <v>4</v>
      </c>
      <c r="I2" s="8"/>
    </row>
    <row r="3" spans="1:27" s="9" customFormat="1" ht="15.75" x14ac:dyDescent="0.25">
      <c r="A3" s="36" t="s">
        <v>38</v>
      </c>
      <c r="B3" s="12"/>
      <c r="C3" s="13"/>
      <c r="D3" s="13"/>
      <c r="E3" s="14"/>
      <c r="F3" s="13"/>
      <c r="G3" s="13"/>
      <c r="H3" s="13"/>
      <c r="I3" s="8"/>
    </row>
    <row r="4" spans="1:27" ht="31.5" hidden="1" x14ac:dyDescent="0.25">
      <c r="A4" s="15">
        <v>0.48958333333333331</v>
      </c>
      <c r="B4" s="15">
        <f>SUM(C4,A4)</f>
        <v>0.5</v>
      </c>
      <c r="C4" s="16">
        <v>1.0416666666666666E-2</v>
      </c>
      <c r="D4" s="16"/>
      <c r="E4" s="17" t="s">
        <v>5</v>
      </c>
      <c r="F4" s="18" t="s">
        <v>50</v>
      </c>
      <c r="G4" s="18" t="s">
        <v>51</v>
      </c>
      <c r="H4" s="19" t="s">
        <v>6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</row>
    <row r="5" spans="1:27" ht="47.25" x14ac:dyDescent="0.25">
      <c r="A5" s="15">
        <v>0.79166666666666663</v>
      </c>
      <c r="B5" s="15">
        <f>A5+C5</f>
        <v>0.79374999999999996</v>
      </c>
      <c r="C5" s="16">
        <v>2.0833333333333333E-3</v>
      </c>
      <c r="D5" s="43">
        <f>C5*1440</f>
        <v>3</v>
      </c>
      <c r="E5" s="23" t="s">
        <v>7</v>
      </c>
      <c r="F5" s="18" t="s">
        <v>52</v>
      </c>
      <c r="G5" s="18" t="s">
        <v>40</v>
      </c>
      <c r="H5" s="19" t="s">
        <v>20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27" ht="35.1" customHeight="1" x14ac:dyDescent="0.25">
      <c r="A6" s="20">
        <f>B5</f>
        <v>0.79374999999999996</v>
      </c>
      <c r="B6" s="20">
        <f>A6+C6</f>
        <v>0.7944444444444444</v>
      </c>
      <c r="C6" s="16">
        <v>6.9444444444444447E-4</v>
      </c>
      <c r="D6" s="43">
        <f>D5+(C6*1440)</f>
        <v>4</v>
      </c>
      <c r="E6" s="23" t="s">
        <v>9</v>
      </c>
      <c r="F6" s="18" t="s">
        <v>41</v>
      </c>
      <c r="G6" s="18" t="s">
        <v>42</v>
      </c>
      <c r="H6" s="35" t="s">
        <v>23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</row>
    <row r="7" spans="1:27" ht="19.899999999999999" customHeight="1" x14ac:dyDescent="0.25">
      <c r="A7" s="20">
        <f t="shared" ref="A7:A17" si="0">B6</f>
        <v>0.7944444444444444</v>
      </c>
      <c r="B7" s="20">
        <f t="shared" ref="B7:B17" si="1">A7+C7</f>
        <v>0.79513888888888884</v>
      </c>
      <c r="C7" s="16">
        <v>6.9444444444444447E-4</v>
      </c>
      <c r="D7" s="43">
        <f t="shared" ref="D7:D17" si="2">D6+(C7*1440)</f>
        <v>5</v>
      </c>
      <c r="E7" s="23" t="s">
        <v>8</v>
      </c>
      <c r="F7" s="18" t="s">
        <v>41</v>
      </c>
      <c r="G7" s="18" t="s">
        <v>43</v>
      </c>
      <c r="H7" s="35" t="s">
        <v>21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</row>
    <row r="8" spans="1:27" ht="19.899999999999999" customHeight="1" x14ac:dyDescent="0.25">
      <c r="A8" s="20">
        <f t="shared" si="0"/>
        <v>0.79513888888888884</v>
      </c>
      <c r="B8" s="20">
        <f t="shared" si="1"/>
        <v>0.79722222222222217</v>
      </c>
      <c r="C8" s="16">
        <v>2.0833333333333333E-3</v>
      </c>
      <c r="D8" s="43">
        <f t="shared" si="2"/>
        <v>8</v>
      </c>
      <c r="E8" s="42" t="s">
        <v>25</v>
      </c>
      <c r="F8" s="18" t="s">
        <v>41</v>
      </c>
      <c r="G8" s="18" t="s">
        <v>44</v>
      </c>
      <c r="H8" s="18" t="s">
        <v>22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</row>
    <row r="9" spans="1:27" ht="78.75" x14ac:dyDescent="0.25">
      <c r="A9" s="20">
        <f t="shared" si="0"/>
        <v>0.79722222222222217</v>
      </c>
      <c r="B9" s="20">
        <f t="shared" si="1"/>
        <v>0.80416666666666659</v>
      </c>
      <c r="C9" s="21">
        <v>6.9444444444444441E-3</v>
      </c>
      <c r="D9" s="43">
        <f t="shared" si="2"/>
        <v>18</v>
      </c>
      <c r="E9" s="42" t="s">
        <v>39</v>
      </c>
      <c r="F9" s="27" t="s">
        <v>41</v>
      </c>
      <c r="G9" s="18" t="s">
        <v>58</v>
      </c>
      <c r="H9" s="32" t="s">
        <v>24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</row>
    <row r="10" spans="1:27" ht="31.5" x14ac:dyDescent="0.25">
      <c r="A10" s="20">
        <f t="shared" si="0"/>
        <v>0.80416666666666659</v>
      </c>
      <c r="B10" s="20">
        <f t="shared" si="1"/>
        <v>0.80972222222222212</v>
      </c>
      <c r="C10" s="16">
        <v>5.5555555555555558E-3</v>
      </c>
      <c r="D10" s="43">
        <f t="shared" si="2"/>
        <v>26</v>
      </c>
      <c r="E10" s="23" t="s">
        <v>53</v>
      </c>
      <c r="F10" s="27" t="s">
        <v>41</v>
      </c>
      <c r="G10" s="18" t="s">
        <v>45</v>
      </c>
      <c r="H10" s="18" t="s">
        <v>26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s="34" customFormat="1" ht="49.9" customHeight="1" x14ac:dyDescent="0.25">
      <c r="A11" s="20">
        <f t="shared" si="0"/>
        <v>0.80972222222222212</v>
      </c>
      <c r="B11" s="20">
        <f t="shared" si="1"/>
        <v>0.81319444444444433</v>
      </c>
      <c r="C11" s="22">
        <v>3.472222222222222E-3</v>
      </c>
      <c r="D11" s="43">
        <f t="shared" si="2"/>
        <v>31</v>
      </c>
      <c r="E11" s="26" t="s">
        <v>27</v>
      </c>
      <c r="F11" s="18" t="s">
        <v>41</v>
      </c>
      <c r="G11" s="27" t="s">
        <v>46</v>
      </c>
      <c r="H11" s="32" t="s">
        <v>28</v>
      </c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33"/>
      <c r="AA11" s="33"/>
    </row>
    <row r="12" spans="1:27" ht="47.25" x14ac:dyDescent="0.25">
      <c r="A12" s="20">
        <f t="shared" si="0"/>
        <v>0.81319444444444433</v>
      </c>
      <c r="B12" s="20">
        <f t="shared" si="1"/>
        <v>0.81458333333333321</v>
      </c>
      <c r="C12" s="16">
        <v>1.3888888888888889E-3</v>
      </c>
      <c r="D12" s="43">
        <f t="shared" si="2"/>
        <v>33</v>
      </c>
      <c r="E12" s="31" t="s">
        <v>30</v>
      </c>
      <c r="F12" s="18" t="s">
        <v>41</v>
      </c>
      <c r="G12" s="27" t="s">
        <v>47</v>
      </c>
      <c r="H12" s="19" t="s">
        <v>29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</row>
    <row r="13" spans="1:27" ht="19.899999999999999" customHeight="1" x14ac:dyDescent="0.25">
      <c r="A13" s="20">
        <f t="shared" si="0"/>
        <v>0.81458333333333321</v>
      </c>
      <c r="B13" s="20">
        <f t="shared" si="1"/>
        <v>0.81736111111111098</v>
      </c>
      <c r="C13" s="16">
        <v>2.7777777777777779E-3</v>
      </c>
      <c r="D13" s="43">
        <f t="shared" si="2"/>
        <v>37</v>
      </c>
      <c r="E13" s="26" t="s">
        <v>31</v>
      </c>
      <c r="F13" s="27" t="s">
        <v>41</v>
      </c>
      <c r="G13" s="27" t="s">
        <v>55</v>
      </c>
      <c r="H13" s="27" t="s">
        <v>32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</row>
    <row r="14" spans="1:27" ht="31.5" x14ac:dyDescent="0.25">
      <c r="A14" s="20">
        <f t="shared" si="0"/>
        <v>0.81736111111111098</v>
      </c>
      <c r="B14" s="20">
        <f t="shared" si="1"/>
        <v>0.82013888888888875</v>
      </c>
      <c r="C14" s="22">
        <v>2.7777777777777779E-3</v>
      </c>
      <c r="D14" s="43">
        <f t="shared" si="2"/>
        <v>41</v>
      </c>
      <c r="E14" s="26" t="s">
        <v>54</v>
      </c>
      <c r="F14" s="27" t="s">
        <v>41</v>
      </c>
      <c r="G14" s="19" t="s">
        <v>56</v>
      </c>
      <c r="H14" s="27" t="s">
        <v>10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</row>
    <row r="15" spans="1:27" ht="19.899999999999999" customHeight="1" x14ac:dyDescent="0.25">
      <c r="A15" s="20">
        <f t="shared" si="0"/>
        <v>0.82013888888888875</v>
      </c>
      <c r="B15" s="20">
        <f t="shared" si="1"/>
        <v>0.82152777777777763</v>
      </c>
      <c r="C15" s="16">
        <v>1.3888888888888889E-3</v>
      </c>
      <c r="D15" s="43">
        <f t="shared" si="2"/>
        <v>43</v>
      </c>
      <c r="E15" s="26" t="s">
        <v>33</v>
      </c>
      <c r="F15" s="27" t="s">
        <v>41</v>
      </c>
      <c r="G15" s="27" t="s">
        <v>48</v>
      </c>
      <c r="H15" s="27" t="s">
        <v>34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</row>
    <row r="16" spans="1:27" s="5" customFormat="1" ht="19.899999999999999" customHeight="1" x14ac:dyDescent="0.25">
      <c r="A16" s="20">
        <f t="shared" si="0"/>
        <v>0.82152777777777763</v>
      </c>
      <c r="B16" s="20">
        <f t="shared" si="1"/>
        <v>0.82499999999999984</v>
      </c>
      <c r="C16" s="24">
        <v>3.472222222222222E-3</v>
      </c>
      <c r="D16" s="43">
        <f t="shared" si="2"/>
        <v>48</v>
      </c>
      <c r="E16" s="26" t="s">
        <v>11</v>
      </c>
      <c r="F16" s="27" t="s">
        <v>41</v>
      </c>
      <c r="G16" s="27" t="s">
        <v>49</v>
      </c>
      <c r="H16" s="27" t="s">
        <v>13</v>
      </c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</row>
    <row r="17" spans="1:27" ht="19.899999999999999" customHeight="1" x14ac:dyDescent="0.25">
      <c r="A17" s="20">
        <f t="shared" si="0"/>
        <v>0.82499999999999984</v>
      </c>
      <c r="B17" s="20">
        <f t="shared" si="1"/>
        <v>0.82638888888888873</v>
      </c>
      <c r="C17" s="25">
        <v>1.3888888888888889E-3</v>
      </c>
      <c r="D17" s="43">
        <f t="shared" si="2"/>
        <v>50</v>
      </c>
      <c r="E17" s="26" t="s">
        <v>12</v>
      </c>
      <c r="F17" s="27" t="s">
        <v>41</v>
      </c>
      <c r="G17" s="27" t="s">
        <v>57</v>
      </c>
      <c r="H17" s="27" t="s">
        <v>14</v>
      </c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</row>
    <row r="18" spans="1:27" ht="15.75" x14ac:dyDescent="0.25">
      <c r="C18" s="28"/>
      <c r="D18" s="28"/>
      <c r="E18" s="29"/>
      <c r="F18" s="30"/>
      <c r="G18" s="30"/>
      <c r="H18" s="30"/>
    </row>
    <row r="19" spans="1:27" ht="15.75" x14ac:dyDescent="0.25">
      <c r="C19" s="28"/>
      <c r="D19" s="28"/>
      <c r="E19" s="29"/>
      <c r="F19" s="30"/>
      <c r="G19" s="30"/>
      <c r="H19" s="30"/>
    </row>
    <row r="20" spans="1:27" ht="15.75" x14ac:dyDescent="0.25">
      <c r="C20" s="28"/>
      <c r="D20" s="28"/>
      <c r="E20" s="29"/>
      <c r="F20" s="30"/>
      <c r="G20" s="30"/>
      <c r="H20" s="30"/>
    </row>
  </sheetData>
  <mergeCells count="2">
    <mergeCell ref="A1:H1"/>
    <mergeCell ref="A2:B2"/>
  </mergeCells>
  <pageMargins left="0.25" right="0.25" top="0.75" bottom="0.75" header="0.3" footer="0.3"/>
  <pageSetup scale="58" fitToHeight="0" orientation="landscape" r:id="rId1"/>
  <rowBreaks count="1" manualBreakCount="1">
    <brk id="1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5ECA84-F3EC-4A36-8ACD-4B48F6059639}">
  <dimension ref="A1:K5"/>
  <sheetViews>
    <sheetView workbookViewId="0">
      <selection sqref="A1:F1"/>
    </sheetView>
  </sheetViews>
  <sheetFormatPr defaultRowHeight="15.75" x14ac:dyDescent="0.25"/>
  <sheetData>
    <row r="1" spans="1:11" ht="21" x14ac:dyDescent="0.35">
      <c r="A1" s="40" t="s">
        <v>15</v>
      </c>
      <c r="B1" s="41"/>
      <c r="C1" s="41"/>
      <c r="D1" s="41"/>
      <c r="E1" s="41"/>
      <c r="F1" s="41"/>
    </row>
    <row r="2" spans="1:11" ht="21" x14ac:dyDescent="0.35">
      <c r="A2" s="41" t="s">
        <v>16</v>
      </c>
      <c r="B2" s="41"/>
      <c r="C2" s="41"/>
      <c r="D2" s="41"/>
      <c r="E2" s="41"/>
      <c r="F2" s="41"/>
    </row>
    <row r="3" spans="1:11" ht="21" x14ac:dyDescent="0.35">
      <c r="A3" s="41" t="s">
        <v>17</v>
      </c>
      <c r="B3" s="41"/>
      <c r="C3" s="41"/>
      <c r="D3" s="41"/>
      <c r="E3" s="41"/>
      <c r="F3" s="41"/>
      <c r="G3" s="41"/>
      <c r="H3" s="41"/>
    </row>
    <row r="4" spans="1:11" ht="21" x14ac:dyDescent="0.35">
      <c r="A4" s="41" t="s">
        <v>18</v>
      </c>
      <c r="B4" s="41"/>
      <c r="C4" s="41"/>
      <c r="D4" s="41"/>
      <c r="E4" s="41"/>
      <c r="F4" s="41"/>
      <c r="G4" s="41"/>
      <c r="H4" s="41"/>
    </row>
    <row r="5" spans="1:11" ht="21" x14ac:dyDescent="0.35">
      <c r="A5" s="41" t="s">
        <v>19</v>
      </c>
      <c r="B5" s="41"/>
      <c r="C5" s="41"/>
      <c r="D5" s="41"/>
      <c r="E5" s="41"/>
      <c r="F5" s="41"/>
      <c r="G5" s="41"/>
      <c r="H5" s="41"/>
      <c r="I5" s="41"/>
      <c r="J5" s="41"/>
      <c r="K5" s="41"/>
    </row>
  </sheetData>
  <mergeCells count="5">
    <mergeCell ref="A1:F1"/>
    <mergeCell ref="A2:F2"/>
    <mergeCell ref="A3:H3"/>
    <mergeCell ref="A4:H4"/>
    <mergeCell ref="A5:K5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9FC5D9CC0F037448B4DD899CF1931C4" ma:contentTypeVersion="13" ma:contentTypeDescription="Create a new document." ma:contentTypeScope="" ma:versionID="70181ba960f5a078babb2b113a0a79a9">
  <xsd:schema xmlns:xsd="http://www.w3.org/2001/XMLSchema" xmlns:xs="http://www.w3.org/2001/XMLSchema" xmlns:p="http://schemas.microsoft.com/office/2006/metadata/properties" xmlns:ns2="3e880c33-687d-43fb-9f57-cbd4d5651853" xmlns:ns3="fc5f44dd-8b2d-4fdf-96ce-a352c6a13385" targetNamespace="http://schemas.microsoft.com/office/2006/metadata/properties" ma:root="true" ma:fieldsID="28da83cd081c22e5395cb981739644ff" ns2:_="" ns3:_="">
    <xsd:import namespace="3e880c33-687d-43fb-9f57-cbd4d5651853"/>
    <xsd:import namespace="fc5f44dd-8b2d-4fdf-96ce-a352c6a133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EventHashCode" minOccurs="0"/>
                <xsd:element ref="ns2:MediaServiceGenerationTime" minOccurs="0"/>
                <xsd:element ref="ns2:_Flow_SignoffStatu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80c33-687d-43fb-9f57-cbd4d565185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_Flow_SignoffStatus" ma:index="18" nillable="true" ma:displayName="Sign-off status" ma:internalName="_x0024_Resources_x003a_core_x002c_Signoff_Status_x003b_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c5f44dd-8b2d-4fdf-96ce-a352c6a13385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3e880c33-687d-43fb-9f57-cbd4d5651853" xsi:nil="true"/>
  </documentManagement>
</p:properties>
</file>

<file path=customXml/itemProps1.xml><?xml version="1.0" encoding="utf-8"?>
<ds:datastoreItem xmlns:ds="http://schemas.openxmlformats.org/officeDocument/2006/customXml" ds:itemID="{91B31B67-063C-4789-B231-B20F593942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80c33-687d-43fb-9f57-cbd4d5651853"/>
    <ds:schemaRef ds:uri="fc5f44dd-8b2d-4fdf-96ce-a352c6a133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EB5FCC9-2E06-4115-B57C-FDE4F5ABFC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B85131-9F91-4354-9208-0ADF53213E6C}">
  <ds:schemaRefs>
    <ds:schemaRef ds:uri="http://schemas.microsoft.com/office/2006/metadata/properties"/>
    <ds:schemaRef ds:uri="http://schemas.microsoft.com/office/infopath/2007/PartnerControls"/>
    <ds:schemaRef ds:uri="3e880c33-687d-43fb-9f57-cbd4d565185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Faculty Guide</vt:lpstr>
      <vt:lpstr>Checklist</vt:lpstr>
      <vt:lpstr>'Faculty Guide'!Print_Area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LeighAnn Tufts</dc:creator>
  <cp:keywords/>
  <dc:description/>
  <cp:lastModifiedBy>Christopher Zabriskie</cp:lastModifiedBy>
  <cp:revision/>
  <cp:lastPrinted>2021-01-01T01:09:22Z</cp:lastPrinted>
  <dcterms:created xsi:type="dcterms:W3CDTF">2020-06-10T19:52:08Z</dcterms:created>
  <dcterms:modified xsi:type="dcterms:W3CDTF">2026-02-07T17:33:12Z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0x010100F9FC5D9CC0F037448B4DD899CF1931C4</vt:lpwstr>
  </property>
</Properties>
</file>